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/>
  <bookViews>
    <workbookView xWindow="65416" yWindow="65416" windowWidth="29040" windowHeight="16440" activeTab="0"/>
  </bookViews>
  <sheets>
    <sheet name="Purchase Order" sheetId="1" r:id="rId1"/>
    <sheet name="Sheet3" sheetId="3" r:id="rId2"/>
  </sheets>
  <definedNames>
    <definedName name="_xlnm.Print_Area" localSheetId="0">'Purchase Order'!$A$1:$K$62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<sst xmlns="http://schemas.openxmlformats.org/spreadsheetml/2006/main" count="60" uniqueCount="51">
  <si>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DESCRIPTION</t>
  </si>
  <si>
    <t>QTY</t>
  </si>
  <si>
    <t>UNIT PRICE</t>
  </si>
  <si>
    <t>AMOUNT</t>
  </si>
  <si>
    <t xml:space="preserve">Phone: </t>
  </si>
  <si>
    <t>Zip, city</t>
  </si>
  <si>
    <t>Street Address</t>
  </si>
  <si>
    <t>City, ST  ZIP</t>
  </si>
  <si>
    <t>Phone</t>
  </si>
  <si>
    <t>Email Address</t>
  </si>
  <si>
    <t>PURCHASE ORDER</t>
  </si>
  <si>
    <t>ITEM #</t>
  </si>
  <si>
    <t>BILLING ADDRESS</t>
  </si>
  <si>
    <t>SHIPPING ADDRESS</t>
  </si>
  <si>
    <t>CVV</t>
  </si>
  <si>
    <t>20801 Biscayne Blvd, Suite 403</t>
  </si>
  <si>
    <t>Aventura, FL 33180</t>
  </si>
  <si>
    <t>RFPPACK10</t>
  </si>
  <si>
    <t>Credit Card Number</t>
  </si>
  <si>
    <t>EXP</t>
  </si>
  <si>
    <t>Type</t>
  </si>
  <si>
    <t>Name on Card</t>
  </si>
  <si>
    <t>SHIP &amp; HANDLE</t>
  </si>
  <si>
    <t>Signature</t>
  </si>
  <si>
    <t>Print Name</t>
  </si>
  <si>
    <t>HEALTHCARE PRO</t>
  </si>
  <si>
    <t>Practice Name</t>
  </si>
  <si>
    <t>Key Contact Name</t>
  </si>
  <si>
    <t>If you have any questions about this PO, please contact</t>
  </si>
  <si>
    <t>Provider Name</t>
  </si>
  <si>
    <t>PLEASE FAX TO:</t>
  </si>
  <si>
    <t>OR EMAIL TO:</t>
  </si>
  <si>
    <t>954.320.7534</t>
  </si>
  <si>
    <t>Analyze Epigenetic Signature Mapping (10 Pack)</t>
  </si>
  <si>
    <t>FASTSTART5</t>
  </si>
  <si>
    <t>solutions@regenr8.me</t>
  </si>
  <si>
    <t>Healthcare Professional Concierge 888.723.5553 or solutions@regenr8.me</t>
  </si>
  <si>
    <t>888.723.5553</t>
  </si>
  <si>
    <t>Fast Start Functional Coffee Berry Beverage (5 Pack)</t>
  </si>
  <si>
    <t>Regenr8-ive Fasting Plan (10 Pack)</t>
  </si>
  <si>
    <t>required for each hair sample, plus handling in our</t>
  </si>
  <si>
    <t>Ocala FL and Hamburg Germany facilities</t>
  </si>
  <si>
    <t xml:space="preserve">Note:  Shipping and handling fees are due to express mail </t>
  </si>
  <si>
    <t>ANALYZEPRO10</t>
  </si>
  <si>
    <t>ANALYZEPRO5</t>
  </si>
  <si>
    <t>RFPPACK5</t>
  </si>
  <si>
    <t>Regenr8-ive Fastingh Plan (5 Pack)</t>
  </si>
  <si>
    <t>NOTE:  PLEASE UPDATE QUANTITIES IN SPREADSHEET TO CREATE PROPER TOTAL</t>
  </si>
  <si>
    <t>PROD-EXP-PGM</t>
  </si>
  <si>
    <t xml:space="preserve">Product Experience Program </t>
  </si>
  <si>
    <t>Includes Analyze, RFP, and Optim8 at 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</si>
</sst>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 Light"/>
      <family val="2"/>
      <scheme val="major"/>
    </font>
    <font>
      <sz val="16"/>
      <name val="Trebuchet MS"/>
      <family val="2"/>
    </font>
    <font>
      <b/>
      <sz val="28"/>
      <color indexed="52"/>
      <name val="Trebuchet MS"/>
      <family val="2"/>
    </font>
    <font>
      <b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6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2"/>
      <name val="Calibri Light"/>
      <family val="2"/>
      <scheme val="major"/>
    </font>
    <font>
      <i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theme="0" tint="-0.4999699890613556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>
        <color theme="0" tint="-0.4999699890613556"/>
      </right>
      <top style="thin"/>
      <bottom/>
    </border>
    <border>
      <left style="thin">
        <color theme="0" tint="-0.4999699890613556"/>
      </left>
      <right/>
      <top style="thin"/>
      <bottom/>
    </border>
    <border>
      <left style="thin"/>
      <right style="thin">
        <color theme="0" tint="-0.4999699890613556"/>
      </right>
      <top/>
      <bottom style="thin"/>
    </border>
    <border>
      <left style="thin">
        <color theme="0" tint="-0.4999699890613556"/>
      </left>
      <right/>
      <top/>
      <bottom style="thin"/>
    </border>
    <border>
      <left style="thin"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43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44" fontId="5" fillId="2" borderId="1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10" fillId="0" borderId="0" xfId="20" applyFont="1"/>
    <xf numFmtId="0" fontId="8" fillId="0" borderId="0" xfId="0" applyFont="1" applyFill="1" applyBorder="1"/>
    <xf numFmtId="0" fontId="9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indent="1"/>
    </xf>
    <xf numFmtId="0" fontId="9" fillId="0" borderId="7" xfId="0" applyFont="1" applyBorder="1" applyAlignment="1" applyProtection="1">
      <alignment vertical="center"/>
      <protection locked="0"/>
    </xf>
    <xf numFmtId="44" fontId="9" fillId="0" borderId="8" xfId="16" applyFont="1" applyBorder="1" applyAlignment="1" applyProtection="1">
      <alignment vertical="center"/>
      <protection locked="0"/>
    </xf>
    <xf numFmtId="0" fontId="8" fillId="0" borderId="9" xfId="0" applyFont="1" applyBorder="1"/>
    <xf numFmtId="44" fontId="9" fillId="0" borderId="9" xfId="16" applyFont="1" applyFill="1" applyBorder="1" applyAlignment="1" applyProtection="1">
      <alignment vertical="center"/>
      <protection locked="0"/>
    </xf>
    <xf numFmtId="44" fontId="9" fillId="0" borderId="10" xfId="16" applyFont="1" applyFill="1" applyBorder="1" applyAlignment="1" applyProtection="1">
      <alignment vertical="center"/>
      <protection locked="0"/>
    </xf>
    <xf numFmtId="44" fontId="9" fillId="0" borderId="10" xfId="16" applyFont="1" applyBorder="1" applyAlignment="1" applyProtection="1">
      <alignment vertical="center"/>
      <protection locked="0"/>
    </xf>
    <xf numFmtId="44" fontId="9" fillId="0" borderId="10" xfId="16" applyFont="1" applyFill="1" applyBorder="1" applyAlignment="1" applyProtection="1">
      <alignment vertical="center"/>
      <protection/>
    </xf>
    <xf numFmtId="44" fontId="8" fillId="0" borderId="10" xfId="16" applyFont="1" applyBorder="1"/>
    <xf numFmtId="0" fontId="9" fillId="0" borderId="11" xfId="0" applyFont="1" applyBorder="1" applyAlignment="1" applyProtection="1">
      <alignment vertical="center"/>
      <protection locked="0"/>
    </xf>
    <xf numFmtId="44" fontId="9" fillId="0" borderId="12" xfId="16" applyFont="1" applyBorder="1" applyAlignment="1" applyProtection="1">
      <alignment vertical="center"/>
      <protection locked="0"/>
    </xf>
    <xf numFmtId="44" fontId="9" fillId="0" borderId="12" xfId="16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/>
    </xf>
    <xf numFmtId="0" fontId="8" fillId="0" borderId="5" xfId="0" applyFont="1" applyBorder="1"/>
    <xf numFmtId="44" fontId="9" fillId="0" borderId="10" xfId="16" applyFont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4" fontId="5" fillId="0" borderId="10" xfId="16" applyFont="1" applyFill="1" applyBorder="1" applyAlignment="1" applyProtection="1">
      <alignment vertical="center"/>
      <protection/>
    </xf>
    <xf numFmtId="0" fontId="11" fillId="2" borderId="3" xfId="0" applyFont="1" applyFill="1" applyBorder="1" applyAlignment="1">
      <alignment horizontal="left" vertical="center" indent="1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20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6" xfId="0" applyFont="1" applyBorder="1"/>
    <xf numFmtId="0" fontId="8" fillId="2" borderId="4" xfId="0" applyFont="1" applyFill="1" applyBorder="1"/>
    <xf numFmtId="0" fontId="11" fillId="2" borderId="2" xfId="0" applyFont="1" applyFill="1" applyBorder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44" fontId="8" fillId="0" borderId="0" xfId="16" applyFont="1" applyBorder="1"/>
    <xf numFmtId="0" fontId="8" fillId="0" borderId="13" xfId="0" applyFont="1" applyBorder="1"/>
    <xf numFmtId="0" fontId="9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indent="1"/>
    </xf>
    <xf numFmtId="0" fontId="9" fillId="0" borderId="14" xfId="0" applyFont="1" applyBorder="1" applyAlignment="1" applyProtection="1">
      <alignment horizontal="center" vertical="center"/>
      <protection locked="0"/>
    </xf>
    <xf numFmtId="44" fontId="9" fillId="0" borderId="15" xfId="16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44" fontId="9" fillId="0" borderId="17" xfId="16" applyFont="1" applyBorder="1" applyAlignment="1" applyProtection="1">
      <alignment vertical="center"/>
      <protection locked="0"/>
    </xf>
    <xf numFmtId="0" fontId="9" fillId="3" borderId="0" xfId="0" applyFont="1" applyFill="1" applyAlignment="1">
      <alignment vertical="center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44" fontId="9" fillId="0" borderId="0" xfId="16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0" fontId="11" fillId="2" borderId="21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left" vertical="center" indent="1"/>
    </xf>
    <xf numFmtId="0" fontId="11" fillId="2" borderId="23" xfId="0" applyFont="1" applyFill="1" applyBorder="1" applyAlignment="1">
      <alignment horizontal="left" vertical="center" indent="1"/>
    </xf>
    <xf numFmtId="0" fontId="11" fillId="2" borderId="24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76200</xdr:rowOff>
    </xdr:from>
    <xdr:to>
      <xdr:col>3</xdr:col>
      <xdr:colOff>990600</xdr:colOff>
      <xdr:row>4</xdr:row>
      <xdr:rowOff>295275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66700"/>
          <a:ext cx="3219450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utions@regenr8.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62"/>
  <sheetViews>
    <sheetView showGridLines="0" tabSelected="1" workbookViewId="0" topLeftCell="A1">
      <selection activeCell="N44" sqref="N44"/>
    </sheetView>
  </sheetViews>
  <sheetFormatPr defaultColWidth="9.140625" defaultRowHeight="15"/>
  <cols>
    <col min="2" max="2" width="18.28125" style="0" customWidth="1"/>
    <col min="3" max="3" width="14.421875" style="7" customWidth="1"/>
    <col min="4" max="4" width="20.140625" style="0" customWidth="1"/>
    <col min="5" max="5" width="11.7109375" style="0" customWidth="1"/>
    <col min="6" max="6" width="9.28125" style="0" customWidth="1"/>
    <col min="7" max="7" width="12.28125" style="0" customWidth="1"/>
    <col min="8" max="8" width="17.140625" style="0" customWidth="1"/>
    <col min="9" max="9" width="16.28125" style="0" customWidth="1"/>
    <col min="10" max="10" width="16.00390625" style="0" customWidth="1"/>
  </cols>
  <sheetData>
    <row r="2" ht="15"/>
    <row r="3" ht="15"/>
    <row r="4" spans="2:10" ht="42.6" customHeight="1">
      <c r="B4" s="1"/>
      <c r="C4" s="8"/>
      <c r="D4" s="1"/>
      <c r="E4" s="1"/>
      <c r="F4" s="3"/>
      <c r="G4" s="59"/>
      <c r="H4" s="60"/>
      <c r="I4" s="4"/>
      <c r="J4" s="5" t="s">
        <v>25</v>
      </c>
    </row>
    <row r="5" spans="2:10" ht="33" customHeight="1">
      <c r="B5" s="1"/>
      <c r="C5" s="8"/>
      <c r="D5" s="1"/>
      <c r="E5" s="1"/>
      <c r="F5" s="3"/>
      <c r="G5" s="59"/>
      <c r="H5" s="60"/>
      <c r="I5" s="4"/>
      <c r="J5" s="5" t="s">
        <v>10</v>
      </c>
    </row>
    <row r="6" spans="2:10" ht="33" customHeight="1">
      <c r="B6" s="1"/>
      <c r="C6" s="8"/>
      <c r="D6" s="1"/>
      <c r="E6" s="1"/>
      <c r="F6" s="3"/>
      <c r="G6" s="59"/>
      <c r="H6" s="60"/>
      <c r="I6" s="4"/>
      <c r="J6" s="5"/>
    </row>
    <row r="7" spans="2:12" s="10" customFormat="1" ht="15.75">
      <c r="B7" s="11" t="s">
        <v>6</v>
      </c>
      <c r="C7" s="12"/>
      <c r="D7" s="13" t="s">
        <v>15</v>
      </c>
      <c r="E7" s="14"/>
      <c r="F7" s="15"/>
      <c r="G7" s="16"/>
      <c r="H7" s="17"/>
      <c r="I7" s="17"/>
      <c r="J7" s="17"/>
      <c r="L7" s="18"/>
    </row>
    <row r="8" spans="2:10" s="10" customFormat="1" ht="15.75">
      <c r="B8" s="11" t="s">
        <v>5</v>
      </c>
      <c r="C8" s="12"/>
      <c r="D8" s="13" t="s">
        <v>16</v>
      </c>
      <c r="E8" s="14"/>
      <c r="F8" s="11"/>
      <c r="G8" s="19"/>
      <c r="H8" s="63" t="s">
        <v>30</v>
      </c>
      <c r="J8" s="62" t="s">
        <v>32</v>
      </c>
    </row>
    <row r="9" spans="2:10" s="10" customFormat="1" ht="15.75">
      <c r="B9" s="11" t="s">
        <v>4</v>
      </c>
      <c r="C9" s="20"/>
      <c r="D9" s="21" t="s">
        <v>37</v>
      </c>
      <c r="E9" s="14"/>
      <c r="F9" s="11"/>
      <c r="G9" s="84" t="s">
        <v>31</v>
      </c>
      <c r="H9" s="84"/>
      <c r="J9" s="61" t="s">
        <v>35</v>
      </c>
    </row>
    <row r="10" spans="2:10" s="10" customFormat="1" ht="15.75">
      <c r="B10" s="22"/>
      <c r="C10" s="23"/>
      <c r="D10" s="22"/>
      <c r="E10" s="14"/>
      <c r="F10" s="11"/>
      <c r="G10" s="85"/>
      <c r="H10" s="85"/>
      <c r="I10" s="24"/>
      <c r="J10" s="25"/>
    </row>
    <row r="11" spans="2:10" s="10" customFormat="1" ht="15.75">
      <c r="B11" s="11"/>
      <c r="C11" s="12"/>
      <c r="D11" s="11"/>
      <c r="E11" s="11"/>
      <c r="F11" s="14"/>
      <c r="G11" s="14"/>
      <c r="H11" s="14"/>
      <c r="I11" s="14"/>
      <c r="J11" s="14"/>
    </row>
    <row r="12" spans="1:12" s="10" customFormat="1" ht="15.75">
      <c r="A12" s="11"/>
      <c r="B12" s="11"/>
      <c r="C12" s="26"/>
      <c r="D12" s="11"/>
      <c r="E12" s="11"/>
      <c r="F12" s="14"/>
      <c r="G12" s="14"/>
      <c r="H12" s="14"/>
      <c r="I12" s="14"/>
      <c r="J12" s="14"/>
      <c r="L12" s="18"/>
    </row>
    <row r="13" spans="2:6" s="10" customFormat="1" ht="15.75">
      <c r="B13" s="14"/>
      <c r="C13" s="27"/>
      <c r="D13" s="14"/>
      <c r="E13" s="14"/>
      <c r="F13" s="14"/>
    </row>
    <row r="14" spans="2:10" s="10" customFormat="1" ht="15.75">
      <c r="B14" s="86" t="s">
        <v>12</v>
      </c>
      <c r="C14" s="87"/>
      <c r="D14" s="88"/>
      <c r="E14" s="11"/>
      <c r="G14" s="86" t="s">
        <v>13</v>
      </c>
      <c r="H14" s="87"/>
      <c r="I14" s="87"/>
      <c r="J14" s="88"/>
    </row>
    <row r="15" spans="2:10" s="10" customFormat="1" ht="15.75">
      <c r="B15" s="11" t="s">
        <v>29</v>
      </c>
      <c r="C15" s="12"/>
      <c r="D15" s="11"/>
      <c r="E15" s="11"/>
      <c r="G15" s="11" t="s">
        <v>27</v>
      </c>
      <c r="H15" s="14"/>
      <c r="I15" s="14"/>
      <c r="J15" s="14"/>
    </row>
    <row r="16" spans="2:10" s="10" customFormat="1" ht="15.75">
      <c r="B16" s="11" t="s">
        <v>26</v>
      </c>
      <c r="C16" s="12"/>
      <c r="D16" s="11"/>
      <c r="E16" s="11"/>
      <c r="G16" s="11" t="s">
        <v>26</v>
      </c>
      <c r="H16" s="14"/>
      <c r="I16" s="14"/>
      <c r="J16" s="14"/>
    </row>
    <row r="17" spans="2:10" s="10" customFormat="1" ht="15.75">
      <c r="B17" s="11" t="s">
        <v>6</v>
      </c>
      <c r="C17" s="12"/>
      <c r="D17" s="11"/>
      <c r="E17" s="11"/>
      <c r="G17" s="11" t="s">
        <v>6</v>
      </c>
      <c r="H17" s="14"/>
      <c r="I17" s="14"/>
      <c r="J17" s="14"/>
    </row>
    <row r="18" spans="2:10" s="10" customFormat="1" ht="15.75">
      <c r="B18" s="11" t="s">
        <v>7</v>
      </c>
      <c r="C18" s="12"/>
      <c r="D18" s="11"/>
      <c r="E18" s="11"/>
      <c r="G18" s="11" t="s">
        <v>7</v>
      </c>
      <c r="H18" s="14"/>
      <c r="I18" s="14"/>
      <c r="J18" s="14"/>
    </row>
    <row r="19" spans="2:10" s="10" customFormat="1" ht="15.75">
      <c r="B19" s="11" t="s">
        <v>8</v>
      </c>
      <c r="C19" s="12"/>
      <c r="D19" s="11"/>
      <c r="E19" s="11"/>
      <c r="G19" s="11" t="s">
        <v>8</v>
      </c>
      <c r="H19" s="14"/>
      <c r="I19" s="14"/>
      <c r="J19" s="14"/>
    </row>
    <row r="20" spans="2:10" s="10" customFormat="1" ht="15.75">
      <c r="B20" s="14"/>
      <c r="C20" s="27"/>
      <c r="D20" s="14"/>
      <c r="E20" s="14"/>
      <c r="F20" s="14"/>
      <c r="G20" s="14"/>
      <c r="H20" s="14"/>
      <c r="I20" s="14"/>
      <c r="J20" s="14"/>
    </row>
    <row r="21" spans="2:10" s="10" customFormat="1" ht="15.75">
      <c r="B21" s="92"/>
      <c r="C21" s="92"/>
      <c r="D21" s="92"/>
      <c r="E21" s="92"/>
      <c r="F21" s="14"/>
      <c r="G21" s="80" t="s">
        <v>9</v>
      </c>
      <c r="H21" s="81"/>
      <c r="I21" s="81"/>
      <c r="J21" s="82"/>
    </row>
    <row r="22" spans="2:10" s="10" customFormat="1" ht="15.75">
      <c r="B22" s="51"/>
      <c r="C22" s="22"/>
      <c r="D22" s="22"/>
      <c r="E22" s="22"/>
      <c r="F22" s="14"/>
      <c r="G22" s="28"/>
      <c r="H22" s="29"/>
      <c r="I22" s="29"/>
      <c r="J22" s="30"/>
    </row>
    <row r="23" spans="2:10" s="10" customFormat="1" ht="15.75">
      <c r="B23" s="11"/>
      <c r="C23" s="12"/>
      <c r="D23" s="11"/>
      <c r="E23" s="11"/>
      <c r="F23" s="14"/>
      <c r="G23" s="14"/>
      <c r="H23" s="14"/>
      <c r="I23" s="14"/>
      <c r="J23" s="14"/>
    </row>
    <row r="24" spans="2:10" s="10" customFormat="1" ht="15.75">
      <c r="B24" s="36" t="s">
        <v>20</v>
      </c>
      <c r="C24" s="66" t="s">
        <v>18</v>
      </c>
      <c r="D24" s="57"/>
      <c r="E24" s="65"/>
      <c r="F24" s="31" t="s">
        <v>21</v>
      </c>
      <c r="G24" s="31"/>
      <c r="H24" s="32"/>
      <c r="I24" s="32" t="s">
        <v>19</v>
      </c>
      <c r="J24" s="32" t="s">
        <v>14</v>
      </c>
    </row>
    <row r="25" spans="2:10" s="10" customFormat="1" ht="15.75">
      <c r="B25" s="45"/>
      <c r="C25" s="67"/>
      <c r="D25" s="33"/>
      <c r="E25" s="64"/>
      <c r="F25" s="33"/>
      <c r="G25" s="54"/>
      <c r="H25" s="55"/>
      <c r="I25" s="34"/>
      <c r="J25" s="34"/>
    </row>
    <row r="26" spans="2:9" s="10" customFormat="1" ht="15.75">
      <c r="B26" s="11"/>
      <c r="C26" s="12"/>
      <c r="D26" s="11"/>
      <c r="E26" s="11"/>
      <c r="F26" s="14"/>
      <c r="G26" s="14"/>
      <c r="H26" s="14"/>
      <c r="I26" s="14"/>
    </row>
    <row r="27" spans="2:10" s="10" customFormat="1" ht="15.75">
      <c r="B27" s="11"/>
      <c r="C27" s="12"/>
      <c r="D27" s="52" t="s">
        <v>47</v>
      </c>
      <c r="E27" s="52"/>
      <c r="F27" s="53"/>
      <c r="G27" s="53"/>
      <c r="H27" s="53"/>
      <c r="I27" s="53"/>
      <c r="J27" s="76"/>
    </row>
    <row r="28" spans="2:10" s="10" customFormat="1" ht="15.75">
      <c r="B28" s="36" t="s">
        <v>11</v>
      </c>
      <c r="C28" s="36" t="s">
        <v>0</v>
      </c>
      <c r="D28" s="31"/>
      <c r="E28" s="31"/>
      <c r="F28" s="65"/>
      <c r="G28" s="35" t="s">
        <v>1</v>
      </c>
      <c r="H28" s="35" t="s">
        <v>2</v>
      </c>
      <c r="I28" s="35" t="s">
        <v>22</v>
      </c>
      <c r="J28" s="35" t="s">
        <v>3</v>
      </c>
    </row>
    <row r="29" spans="2:10" s="10" customFormat="1" ht="15.75">
      <c r="B29" s="37"/>
      <c r="C29" s="15"/>
      <c r="D29" s="15"/>
      <c r="E29" s="15"/>
      <c r="F29" s="69"/>
      <c r="G29" s="72"/>
      <c r="H29" s="73"/>
      <c r="I29" s="39"/>
      <c r="J29" s="40"/>
    </row>
    <row r="30" spans="2:10" s="10" customFormat="1" ht="15.75">
      <c r="B30" s="79" t="s">
        <v>43</v>
      </c>
      <c r="C30" s="58" t="s">
        <v>33</v>
      </c>
      <c r="D30" s="15"/>
      <c r="E30" s="15"/>
      <c r="F30" s="69"/>
      <c r="G30" s="77">
        <v>1</v>
      </c>
      <c r="H30" s="38">
        <v>1249.5</v>
      </c>
      <c r="I30" s="42">
        <v>199.5</v>
      </c>
      <c r="J30" s="56">
        <f>H30+I30</f>
        <v>1449</v>
      </c>
    </row>
    <row r="31" spans="2:10" s="10" customFormat="1" ht="15.75">
      <c r="B31" s="70"/>
      <c r="C31" s="15" t="s">
        <v>42</v>
      </c>
      <c r="D31" s="15"/>
      <c r="E31" s="15"/>
      <c r="F31" s="69"/>
      <c r="G31" s="77"/>
      <c r="H31" s="78"/>
      <c r="I31" s="42"/>
      <c r="J31" s="56"/>
    </row>
    <row r="32" spans="2:10" s="10" customFormat="1" ht="15.75">
      <c r="B32" s="37"/>
      <c r="C32" s="15" t="s">
        <v>40</v>
      </c>
      <c r="D32" s="15"/>
      <c r="E32" s="15"/>
      <c r="F32" s="69"/>
      <c r="G32" s="77"/>
      <c r="H32" s="68"/>
      <c r="I32" s="44"/>
      <c r="J32" s="43"/>
    </row>
    <row r="33" spans="2:10" s="10" customFormat="1" ht="15.75">
      <c r="B33" s="37"/>
      <c r="C33" s="15" t="s">
        <v>41</v>
      </c>
      <c r="D33" s="15"/>
      <c r="E33" s="15"/>
      <c r="F33" s="69"/>
      <c r="G33" s="77"/>
      <c r="H33" s="68"/>
      <c r="I33" s="44"/>
      <c r="J33" s="43"/>
    </row>
    <row r="34" spans="2:10" s="10" customFormat="1" ht="15.75">
      <c r="B34" s="37"/>
      <c r="C34" s="15"/>
      <c r="D34" s="15"/>
      <c r="E34" s="15"/>
      <c r="F34" s="69"/>
      <c r="G34" s="77"/>
      <c r="H34" s="68"/>
      <c r="I34" s="44"/>
      <c r="J34" s="43"/>
    </row>
    <row r="35" spans="2:10" s="10" customFormat="1" ht="15.75">
      <c r="B35" s="79" t="s">
        <v>44</v>
      </c>
      <c r="C35" s="58" t="s">
        <v>33</v>
      </c>
      <c r="D35" s="15"/>
      <c r="E35" s="15"/>
      <c r="F35" s="69"/>
      <c r="G35" s="77">
        <v>1</v>
      </c>
      <c r="H35" s="68">
        <v>749.75</v>
      </c>
      <c r="I35" s="44">
        <f>5*19.95</f>
        <v>99.75</v>
      </c>
      <c r="J35" s="56">
        <f>H35+I35</f>
        <v>849.5</v>
      </c>
    </row>
    <row r="36" spans="2:10" s="10" customFormat="1" ht="15.75">
      <c r="B36" s="37"/>
      <c r="C36" s="15" t="s">
        <v>42</v>
      </c>
      <c r="D36" s="15"/>
      <c r="E36" s="15"/>
      <c r="F36" s="69"/>
      <c r="G36" s="77"/>
      <c r="H36" s="68"/>
      <c r="I36" s="44"/>
      <c r="J36" s="43"/>
    </row>
    <row r="37" spans="2:10" s="10" customFormat="1" ht="15.75">
      <c r="B37" s="37"/>
      <c r="C37" s="15" t="s">
        <v>40</v>
      </c>
      <c r="D37" s="15"/>
      <c r="E37" s="15"/>
      <c r="F37" s="69"/>
      <c r="G37" s="77"/>
      <c r="H37" s="68"/>
      <c r="I37" s="44"/>
      <c r="J37" s="43"/>
    </row>
    <row r="38" spans="2:10" s="10" customFormat="1" ht="15.75">
      <c r="B38" s="37"/>
      <c r="C38" s="15" t="s">
        <v>41</v>
      </c>
      <c r="D38" s="15"/>
      <c r="E38" s="15"/>
      <c r="F38" s="69"/>
      <c r="G38" s="77"/>
      <c r="H38" s="68"/>
      <c r="I38" s="44"/>
      <c r="J38" s="43"/>
    </row>
    <row r="39" spans="2:10" s="10" customFormat="1" ht="15.75">
      <c r="B39" s="37"/>
      <c r="C39" s="15"/>
      <c r="D39" s="15"/>
      <c r="E39" s="15"/>
      <c r="F39" s="69"/>
      <c r="G39" s="77"/>
      <c r="H39" s="68"/>
      <c r="I39" s="44"/>
      <c r="J39" s="43"/>
    </row>
    <row r="40" spans="2:10" s="10" customFormat="1" ht="15.75">
      <c r="B40" s="79" t="s">
        <v>17</v>
      </c>
      <c r="C40" s="58" t="s">
        <v>39</v>
      </c>
      <c r="D40" s="15"/>
      <c r="E40" s="15"/>
      <c r="F40" s="69"/>
      <c r="G40" s="77">
        <v>1</v>
      </c>
      <c r="H40" s="38">
        <v>1299</v>
      </c>
      <c r="I40" s="42">
        <v>99.5</v>
      </c>
      <c r="J40" s="56">
        <f>G40*(H40+I40)</f>
        <v>1398.5</v>
      </c>
    </row>
    <row r="41" spans="2:10" s="10" customFormat="1" ht="15.75">
      <c r="B41" s="79"/>
      <c r="C41" s="58"/>
      <c r="D41" s="15"/>
      <c r="E41" s="15"/>
      <c r="F41" s="69"/>
      <c r="G41" s="77"/>
      <c r="H41" s="38"/>
      <c r="I41" s="42"/>
      <c r="J41" s="56"/>
    </row>
    <row r="42" spans="2:10" s="10" customFormat="1" ht="15.75">
      <c r="B42" s="79"/>
      <c r="C42" s="58"/>
      <c r="D42" s="15"/>
      <c r="E42" s="15"/>
      <c r="F42" s="69"/>
      <c r="G42" s="77"/>
      <c r="H42" s="38"/>
      <c r="I42" s="42"/>
      <c r="J42" s="56"/>
    </row>
    <row r="43" spans="2:10" s="10" customFormat="1" ht="15.75">
      <c r="B43" s="79" t="s">
        <v>45</v>
      </c>
      <c r="C43" s="58" t="s">
        <v>46</v>
      </c>
      <c r="D43" s="15"/>
      <c r="E43" s="15"/>
      <c r="F43" s="69"/>
      <c r="G43" s="77">
        <v>1</v>
      </c>
      <c r="H43" s="38">
        <v>749.75</v>
      </c>
      <c r="I43" s="42">
        <f>5*9.95</f>
        <v>49.75</v>
      </c>
      <c r="J43" s="56">
        <f>H43+I43</f>
        <v>799.5</v>
      </c>
    </row>
    <row r="44" spans="2:10" s="10" customFormat="1" ht="15.75">
      <c r="B44" s="70"/>
      <c r="C44" s="58"/>
      <c r="D44" s="15"/>
      <c r="E44" s="15"/>
      <c r="F44" s="69"/>
      <c r="G44" s="77"/>
      <c r="H44" s="38"/>
      <c r="I44" s="42"/>
      <c r="J44" s="56"/>
    </row>
    <row r="45" spans="2:10" s="10" customFormat="1" ht="15.75">
      <c r="B45" s="70"/>
      <c r="C45" s="58"/>
      <c r="D45" s="15"/>
      <c r="E45" s="15"/>
      <c r="F45" s="69"/>
      <c r="G45" s="77"/>
      <c r="H45" s="38"/>
      <c r="I45" s="42"/>
      <c r="J45" s="56"/>
    </row>
    <row r="46" spans="2:10" s="10" customFormat="1" ht="15.75">
      <c r="B46" s="70" t="s">
        <v>48</v>
      </c>
      <c r="C46" s="58" t="s">
        <v>49</v>
      </c>
      <c r="D46" s="15"/>
      <c r="E46" s="15"/>
      <c r="F46" s="69"/>
      <c r="G46" s="77">
        <v>1</v>
      </c>
      <c r="H46" s="38">
        <v>389.85</v>
      </c>
      <c r="I46" s="42">
        <v>29.95</v>
      </c>
      <c r="J46" s="56">
        <f>H46+I46</f>
        <v>419.8</v>
      </c>
    </row>
    <row r="47" spans="2:10" s="10" customFormat="1" ht="15.75">
      <c r="B47" s="70"/>
      <c r="C47" s="15" t="s">
        <v>50</v>
      </c>
      <c r="D47" s="15"/>
      <c r="E47" s="15"/>
      <c r="F47" s="69"/>
      <c r="G47" s="77"/>
      <c r="H47" s="38"/>
      <c r="I47" s="42"/>
      <c r="J47" s="56"/>
    </row>
    <row r="48" spans="2:10" s="10" customFormat="1" ht="15.75">
      <c r="B48" s="37"/>
      <c r="C48" s="15"/>
      <c r="D48" s="15"/>
      <c r="E48" s="15"/>
      <c r="F48" s="69"/>
      <c r="G48" s="77"/>
      <c r="H48" s="38"/>
      <c r="I48" s="42"/>
      <c r="J48" s="41"/>
    </row>
    <row r="49" spans="2:10" s="10" customFormat="1" ht="15.75">
      <c r="B49" s="79" t="s">
        <v>34</v>
      </c>
      <c r="C49" s="58" t="s">
        <v>38</v>
      </c>
      <c r="D49" s="15"/>
      <c r="E49" s="15"/>
      <c r="F49" s="69"/>
      <c r="G49" s="77">
        <v>1</v>
      </c>
      <c r="H49" s="38">
        <v>349.75</v>
      </c>
      <c r="I49" s="50">
        <v>19.95</v>
      </c>
      <c r="J49" s="56">
        <f>G49*(H49+I49)</f>
        <v>369.7</v>
      </c>
    </row>
    <row r="50" spans="2:10" s="10" customFormat="1" ht="15.75">
      <c r="B50" s="45"/>
      <c r="C50" s="33"/>
      <c r="D50" s="33"/>
      <c r="E50" s="33"/>
      <c r="F50" s="64"/>
      <c r="G50" s="74"/>
      <c r="H50" s="75"/>
      <c r="I50" s="46"/>
      <c r="J50" s="47"/>
    </row>
    <row r="51" spans="2:10" s="10" customFormat="1" ht="15.75">
      <c r="B51" s="89"/>
      <c r="C51" s="89"/>
      <c r="D51" s="89"/>
      <c r="E51" s="89"/>
      <c r="F51" s="89"/>
      <c r="G51" s="91"/>
      <c r="H51" s="91"/>
      <c r="I51" s="71"/>
      <c r="J51" s="9">
        <f>SUM(J30:J50)</f>
        <v>5286</v>
      </c>
    </row>
    <row r="52" spans="2:10" s="10" customFormat="1" ht="15.75">
      <c r="B52" s="17"/>
      <c r="C52" s="48"/>
      <c r="D52" s="17"/>
      <c r="E52" s="17"/>
      <c r="F52" s="17"/>
      <c r="G52" s="90"/>
      <c r="H52" s="90"/>
      <c r="I52" s="6"/>
      <c r="J52" s="2"/>
    </row>
    <row r="53" spans="2:10" s="10" customFormat="1" ht="15.75">
      <c r="B53" s="83" t="s">
        <v>28</v>
      </c>
      <c r="C53" s="83"/>
      <c r="D53" s="83"/>
      <c r="E53" s="83"/>
      <c r="F53" s="83"/>
      <c r="G53" s="83"/>
      <c r="H53" s="83"/>
      <c r="I53" s="83"/>
      <c r="J53" s="83"/>
    </row>
    <row r="54" spans="2:10" s="10" customFormat="1" ht="15.75">
      <c r="B54" s="83" t="s">
        <v>36</v>
      </c>
      <c r="C54" s="83"/>
      <c r="D54" s="83"/>
      <c r="E54" s="83"/>
      <c r="F54" s="83"/>
      <c r="G54" s="83"/>
      <c r="H54" s="83"/>
      <c r="I54" s="83"/>
      <c r="J54" s="83"/>
    </row>
    <row r="55" s="10" customFormat="1" ht="15.75">
      <c r="C55" s="26"/>
    </row>
    <row r="56" s="10" customFormat="1" ht="15.75">
      <c r="C56" s="26"/>
    </row>
    <row r="57" spans="3:10" s="10" customFormat="1" ht="15.75">
      <c r="C57" s="26"/>
      <c r="H57" s="49"/>
      <c r="I57" s="49"/>
      <c r="J57" s="49"/>
    </row>
    <row r="58" spans="3:8" s="10" customFormat="1" ht="15.75">
      <c r="C58" s="26"/>
      <c r="H58" s="10" t="s">
        <v>23</v>
      </c>
    </row>
    <row r="59" s="10" customFormat="1" ht="15.75">
      <c r="C59" s="26"/>
    </row>
    <row r="60" spans="3:10" s="10" customFormat="1" ht="15.75">
      <c r="C60" s="26"/>
      <c r="H60" s="49"/>
      <c r="I60" s="49"/>
      <c r="J60" s="49"/>
    </row>
    <row r="61" spans="3:8" s="10" customFormat="1" ht="15.75">
      <c r="C61" s="26"/>
      <c r="H61" s="10" t="s">
        <v>24</v>
      </c>
    </row>
    <row r="62" s="10" customFormat="1" ht="15.75">
      <c r="C62" s="26"/>
    </row>
  </sheetData>
  <mergeCells count="11">
    <mergeCell ref="G21:J21"/>
    <mergeCell ref="B54:J54"/>
    <mergeCell ref="G9:H9"/>
    <mergeCell ref="G10:H10"/>
    <mergeCell ref="B14:D14"/>
    <mergeCell ref="G14:J14"/>
    <mergeCell ref="B51:F51"/>
    <mergeCell ref="G52:H52"/>
    <mergeCell ref="G51:H51"/>
    <mergeCell ref="B53:J53"/>
    <mergeCell ref="B21:E21"/>
  </mergeCells>
  <hyperlinks>
    <hyperlink ref="J9" r:id="rId1" display="mailto:solutions@regenr8.me"/>
  </hyperlinks>
  <printOptions/>
  <pageMargins left="0.7" right="0.7" top="0.75" bottom="0.75" header="0.3" footer="0.3"/>
  <pageSetup fitToHeight="1" fitToWidth="1" horizontalDpi="600" verticalDpi="600" orientation="portrait" scale="58" r:id="rId3"/>
  <colBreaks count="1" manualBreakCount="1">
    <brk id="10" max="163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MADE EASY</Company>
  <HyperlinkBase>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/>
  <dc:description/>
  <cp:lastModifiedBy>Michael Rivera</cp:lastModifiedBy>
  <cp:lastPrinted>2019-08-29T01:20:05Z</cp:lastPrinted>
  <dcterms:created xsi:type="dcterms:W3CDTF">2014-11-24T15:08:28Z</dcterms:created>
  <dcterms:modified xsi:type="dcterms:W3CDTF">2019-12-20T12:32:32Z</dcterms:modified>
  <cp:category/>
  <cp:version/>
  <cp:contentType/>
  <cp:contentStatus/>
</cp:coreProperties>
</file>